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onma\Desktop\Formations et autres\ZAP 24\zap 2024\TP vitesse du son Arduino\"/>
    </mc:Choice>
  </mc:AlternateContent>
  <xr:revisionPtr revIDLastSave="0" documentId="13_ncr:1_{4A81E9F9-194E-4A45-9180-D17568683CF0}" xr6:coauthVersionLast="47" xr6:coauthVersionMax="47" xr10:uidLastSave="{00000000-0000-0000-0000-000000000000}"/>
  <bookViews>
    <workbookView xWindow="-28920" yWindow="-120" windowWidth="29040" windowHeight="15840" xr2:uid="{D3AAC5DA-C9C7-45BD-8CC6-B1551A6B26E2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" i="1" l="1"/>
  <c r="L6" i="1"/>
  <c r="L7" i="1"/>
  <c r="L8" i="1"/>
  <c r="L9" i="1"/>
  <c r="L10" i="1"/>
  <c r="L11" i="1"/>
  <c r="L12" i="1"/>
  <c r="L13" i="1"/>
  <c r="L4" i="1"/>
  <c r="N5" i="1"/>
  <c r="N6" i="1"/>
  <c r="N7" i="1"/>
  <c r="N8" i="1"/>
  <c r="N9" i="1"/>
  <c r="N10" i="1"/>
  <c r="N11" i="1"/>
  <c r="N12" i="1"/>
  <c r="N13" i="1"/>
  <c r="N4" i="1"/>
</calcChain>
</file>

<file path=xl/sharedStrings.xml><?xml version="1.0" encoding="utf-8"?>
<sst xmlns="http://schemas.openxmlformats.org/spreadsheetml/2006/main" count="16" uniqueCount="16">
  <si>
    <t>durées en µs</t>
  </si>
  <si>
    <t>mesures n°</t>
  </si>
  <si>
    <t>écran émeteur en m</t>
  </si>
  <si>
    <t>distance 1</t>
  </si>
  <si>
    <t>distance 2</t>
  </si>
  <si>
    <t>distance 3</t>
  </si>
  <si>
    <t>distance 4</t>
  </si>
  <si>
    <t>distance 5</t>
  </si>
  <si>
    <t>distance 6</t>
  </si>
  <si>
    <t>distance 7</t>
  </si>
  <si>
    <t>distance 8</t>
  </si>
  <si>
    <t>distance 9</t>
  </si>
  <si>
    <t>distance 10</t>
  </si>
  <si>
    <t>distances :</t>
  </si>
  <si>
    <t>durée moyenne en s</t>
  </si>
  <si>
    <t>parcourue par l'onde en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</si>
</sst>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D1D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164" fontId="0" fillId="4" borderId="2" xfId="0" applyNumberFormat="1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D1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distance parcourue par l'onde en fonction du temps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trendline>
            <c:spPr>
              <a:ln w="19050" cap="rnd">
                <a:solidFill>
                  <a:schemeClr val="accent1"/>
                </a:solidFill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Feuil1!$L$4:$L$13</c:f>
              <c:numCache>
                <c:formatCode>0.00000</c:formatCode>
                <c:ptCount val="10"/>
                <c:pt idx="0">
                  <c:v>1.5852000000000002E-3</c:v>
                </c:pt>
                <c:pt idx="1">
                  <c:v>2.2230000000000001E-3</c:v>
                </c:pt>
                <c:pt idx="2">
                  <c:v>2.8148000000000001E-3</c:v>
                </c:pt>
                <c:pt idx="3">
                  <c:v>3.3834999999999998E-3</c:v>
                </c:pt>
                <c:pt idx="4">
                  <c:v>3.9754000000000005E-3</c:v>
                </c:pt>
                <c:pt idx="5">
                  <c:v>4.5369E-3</c:v>
                </c:pt>
                <c:pt idx="6">
                  <c:v>5.1977999999999998E-3</c:v>
                </c:pt>
                <c:pt idx="7">
                  <c:v>5.7172999999999998E-3</c:v>
                </c:pt>
                <c:pt idx="8">
                  <c:v>6.3179999999999998E-3</c:v>
                </c:pt>
                <c:pt idx="9">
                  <c:v>6.9298999999999993E-3</c:v>
                </c:pt>
              </c:numCache>
            </c:numRef>
          </c:xVal>
          <c:yVal>
            <c:numRef>
              <c:f>Feuil1!$N$4:$N$13</c:f>
              <c:numCache>
                <c:formatCode>General</c:formatCode>
                <c:ptCount val="10"/>
                <c:pt idx="0">
                  <c:v>0.6</c:v>
                </c:pt>
                <c:pt idx="1">
                  <c:v>0.8</c:v>
                </c:pt>
                <c:pt idx="2">
                  <c:v>1</c:v>
                </c:pt>
                <c:pt idx="3">
                  <c:v>1.2</c:v>
                </c:pt>
                <c:pt idx="4">
                  <c:v>1.4</c:v>
                </c:pt>
                <c:pt idx="5">
                  <c:v>1.6</c:v>
                </c:pt>
                <c:pt idx="6">
                  <c:v>1.8</c:v>
                </c:pt>
                <c:pt idx="7">
                  <c:v>2</c:v>
                </c:pt>
                <c:pt idx="8">
                  <c:v>2.2000000000000002</c:v>
                </c:pt>
                <c:pt idx="9">
                  <c:v>2.4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A55-4FAB-AA46-E217EE7D2D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6996447"/>
        <c:axId val="982837151"/>
      </c:scatterChart>
      <c:valAx>
        <c:axId val="97699644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durée en 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982837151"/>
        <c:crosses val="autoZero"/>
        <c:crossBetween val="midCat"/>
      </c:valAx>
      <c:valAx>
        <c:axId val="9828371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distance en 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97699644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276224</xdr:colOff>
      <xdr:row>10</xdr:row>
      <xdr:rowOff>14286</xdr:rowOff>
    </xdr:from>
    <xdr:to>
      <xdr:col>23</xdr:col>
      <xdr:colOff>304799</xdr:colOff>
      <xdr:row>33</xdr:row>
      <xdr:rowOff>133349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E8C091E2-8186-0651-F4A9-55260A3A8A2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062017-D3EB-4E6D-969C-D048F0AA3213}">
  <dimension ref="A2:N13"/>
  <sheetViews>
    <sheetView tabSelected="1" topLeftCell="A13" workbookViewId="0">
      <selection activeCell="A2" sqref="A2:N13"/>
    </sheetView>
  </sheetViews>
  <sheetFormatPr baseColWidth="10" defaultRowHeight="15" x14ac:dyDescent="0.25"/>
  <cols>
    <col min="1" max="1" width="10.85546875" style="2" bestFit="1" customWidth="1"/>
    <col min="2" max="11" width="7" style="2" customWidth="1"/>
    <col min="12" max="12" width="13.42578125" style="2" bestFit="1" customWidth="1"/>
    <col min="13" max="13" width="19" style="2" bestFit="1" customWidth="1"/>
    <col min="14" max="14" width="24.5703125" style="2" bestFit="1" customWidth="1"/>
    <col min="15" max="16384" width="11.42578125" style="2"/>
  </cols>
  <sheetData>
    <row r="2" spans="1:14" s="1" customFormat="1" x14ac:dyDescent="0.25">
      <c r="B2" s="11" t="s">
        <v>0</v>
      </c>
      <c r="C2" s="13"/>
      <c r="D2" s="13"/>
      <c r="E2" s="13"/>
      <c r="F2" s="13"/>
      <c r="G2" s="13"/>
      <c r="H2" s="13"/>
      <c r="I2" s="13"/>
      <c r="J2" s="13"/>
      <c r="K2" s="12"/>
      <c r="L2" s="14" t="s">
        <v>14</v>
      </c>
      <c r="M2" s="11" t="s">
        <v>13</v>
      </c>
      <c r="N2" s="12"/>
    </row>
    <row r="3" spans="1:14" s="1" customFormat="1" x14ac:dyDescent="0.25">
      <c r="A3" s="1" t="s">
        <v>1</v>
      </c>
      <c r="B3" s="4">
        <v>1</v>
      </c>
      <c r="C3" s="5">
        <v>2</v>
      </c>
      <c r="D3" s="5">
        <v>3</v>
      </c>
      <c r="E3" s="5">
        <v>4</v>
      </c>
      <c r="F3" s="5">
        <v>5</v>
      </c>
      <c r="G3" s="5">
        <v>6</v>
      </c>
      <c r="H3" s="5">
        <v>7</v>
      </c>
      <c r="I3" s="5">
        <v>8</v>
      </c>
      <c r="J3" s="5">
        <v>9</v>
      </c>
      <c r="K3" s="6">
        <v>10</v>
      </c>
      <c r="L3" s="15"/>
      <c r="M3" s="7" t="s">
        <v>2</v>
      </c>
      <c r="N3" s="7" t="s">
        <v>15</v>
      </c>
    </row>
    <row r="4" spans="1:14" x14ac:dyDescent="0.25">
      <c r="A4" s="2" t="s">
        <v>3</v>
      </c>
      <c r="B4" s="8">
        <v>1585</v>
      </c>
      <c r="C4" s="8">
        <v>1585</v>
      </c>
      <c r="D4" s="8">
        <v>1585</v>
      </c>
      <c r="E4" s="8">
        <v>1585</v>
      </c>
      <c r="F4" s="8">
        <v>1585</v>
      </c>
      <c r="G4" s="8">
        <v>1585</v>
      </c>
      <c r="H4" s="8">
        <v>1585</v>
      </c>
      <c r="I4" s="8">
        <v>1586</v>
      </c>
      <c r="J4" s="8">
        <v>1585</v>
      </c>
      <c r="K4" s="8">
        <v>1586</v>
      </c>
      <c r="L4" s="9">
        <f>AVERAGE(B4:K4)/1000000</f>
        <v>1.5852000000000002E-3</v>
      </c>
      <c r="M4" s="7">
        <v>0.3</v>
      </c>
      <c r="N4" s="10">
        <f>2*M4</f>
        <v>0.6</v>
      </c>
    </row>
    <row r="5" spans="1:14" x14ac:dyDescent="0.25">
      <c r="A5" s="2" t="s">
        <v>4</v>
      </c>
      <c r="B5" s="8">
        <v>2224</v>
      </c>
      <c r="C5" s="8">
        <v>2224</v>
      </c>
      <c r="D5" s="8">
        <v>2218</v>
      </c>
      <c r="E5" s="8">
        <v>2224</v>
      </c>
      <c r="F5" s="8">
        <v>2223</v>
      </c>
      <c r="G5" s="8">
        <v>2223</v>
      </c>
      <c r="H5" s="8">
        <v>2224</v>
      </c>
      <c r="I5" s="8">
        <v>2223</v>
      </c>
      <c r="J5" s="8">
        <v>2224</v>
      </c>
      <c r="K5" s="8">
        <v>2223</v>
      </c>
      <c r="L5" s="9">
        <f t="shared" ref="L5:L13" si="0">AVERAGE(B5:K5)/1000000</f>
        <v>2.2230000000000001E-3</v>
      </c>
      <c r="M5" s="3">
        <v>0.4</v>
      </c>
      <c r="N5" s="10">
        <f t="shared" ref="N5:N13" si="1">2*M5</f>
        <v>0.8</v>
      </c>
    </row>
    <row r="6" spans="1:14" x14ac:dyDescent="0.25">
      <c r="A6" s="2" t="s">
        <v>5</v>
      </c>
      <c r="B6" s="8">
        <v>2813</v>
      </c>
      <c r="C6" s="8">
        <v>2814</v>
      </c>
      <c r="D6" s="8">
        <v>2814</v>
      </c>
      <c r="E6" s="8">
        <v>2820</v>
      </c>
      <c r="F6" s="8">
        <v>2814</v>
      </c>
      <c r="G6" s="8">
        <v>2814</v>
      </c>
      <c r="H6" s="8">
        <v>2813</v>
      </c>
      <c r="I6" s="8">
        <v>2820</v>
      </c>
      <c r="J6" s="8">
        <v>2813</v>
      </c>
      <c r="K6" s="8">
        <v>2813</v>
      </c>
      <c r="L6" s="9">
        <f t="shared" si="0"/>
        <v>2.8148000000000001E-3</v>
      </c>
      <c r="M6" s="7">
        <v>0.5</v>
      </c>
      <c r="N6" s="10">
        <f t="shared" si="1"/>
        <v>1</v>
      </c>
    </row>
    <row r="7" spans="1:14" x14ac:dyDescent="0.25">
      <c r="A7" s="2" t="s">
        <v>6</v>
      </c>
      <c r="B7" s="8">
        <v>3388</v>
      </c>
      <c r="C7" s="8">
        <v>3388</v>
      </c>
      <c r="D7" s="8">
        <v>3389</v>
      </c>
      <c r="E7" s="8">
        <v>3382</v>
      </c>
      <c r="F7" s="8">
        <v>3382</v>
      </c>
      <c r="G7" s="8">
        <v>3388</v>
      </c>
      <c r="H7" s="8">
        <v>3365</v>
      </c>
      <c r="I7" s="8">
        <v>3388</v>
      </c>
      <c r="J7" s="8">
        <v>3382</v>
      </c>
      <c r="K7" s="8">
        <v>3383</v>
      </c>
      <c r="L7" s="9">
        <f t="shared" si="0"/>
        <v>3.3834999999999998E-3</v>
      </c>
      <c r="M7" s="3">
        <v>0.6</v>
      </c>
      <c r="N7" s="10">
        <f t="shared" si="1"/>
        <v>1.2</v>
      </c>
    </row>
    <row r="8" spans="1:14" x14ac:dyDescent="0.25">
      <c r="A8" s="2" t="s">
        <v>7</v>
      </c>
      <c r="B8" s="8">
        <v>3974</v>
      </c>
      <c r="C8" s="8">
        <v>3974</v>
      </c>
      <c r="D8" s="8">
        <v>3975</v>
      </c>
      <c r="E8" s="8">
        <v>3982</v>
      </c>
      <c r="F8" s="8">
        <v>3975</v>
      </c>
      <c r="G8" s="8">
        <v>3975</v>
      </c>
      <c r="H8" s="8">
        <v>3975</v>
      </c>
      <c r="I8" s="8">
        <v>3975</v>
      </c>
      <c r="J8" s="8">
        <v>3975</v>
      </c>
      <c r="K8" s="8">
        <v>3974</v>
      </c>
      <c r="L8" s="9">
        <f t="shared" si="0"/>
        <v>3.9754000000000005E-3</v>
      </c>
      <c r="M8" s="7">
        <v>0.7</v>
      </c>
      <c r="N8" s="10">
        <f t="shared" si="1"/>
        <v>1.4</v>
      </c>
    </row>
    <row r="9" spans="1:14" x14ac:dyDescent="0.25">
      <c r="A9" s="2" t="s">
        <v>8</v>
      </c>
      <c r="B9" s="8">
        <v>4538</v>
      </c>
      <c r="C9" s="8">
        <v>4538</v>
      </c>
      <c r="D9" s="8">
        <v>4539</v>
      </c>
      <c r="E9" s="8">
        <v>4539</v>
      </c>
      <c r="F9" s="8">
        <v>4539</v>
      </c>
      <c r="G9" s="8">
        <v>4538</v>
      </c>
      <c r="H9" s="8">
        <v>4538</v>
      </c>
      <c r="I9" s="8">
        <v>4537</v>
      </c>
      <c r="J9" s="8">
        <v>4532</v>
      </c>
      <c r="K9" s="8">
        <v>4531</v>
      </c>
      <c r="L9" s="9">
        <f t="shared" si="0"/>
        <v>4.5369E-3</v>
      </c>
      <c r="M9" s="3">
        <v>0.8</v>
      </c>
      <c r="N9" s="10">
        <f t="shared" si="1"/>
        <v>1.6</v>
      </c>
    </row>
    <row r="10" spans="1:14" x14ac:dyDescent="0.25">
      <c r="A10" s="2" t="s">
        <v>9</v>
      </c>
      <c r="B10" s="8">
        <v>5198</v>
      </c>
      <c r="C10" s="8">
        <v>5198</v>
      </c>
      <c r="D10" s="8">
        <v>5197</v>
      </c>
      <c r="E10" s="8">
        <v>5198</v>
      </c>
      <c r="F10" s="8">
        <v>5198</v>
      </c>
      <c r="G10" s="8">
        <v>5200</v>
      </c>
      <c r="H10" s="8">
        <v>5193</v>
      </c>
      <c r="I10" s="8">
        <v>5199</v>
      </c>
      <c r="J10" s="8">
        <v>5199</v>
      </c>
      <c r="K10" s="8">
        <v>5198</v>
      </c>
      <c r="L10" s="9">
        <f t="shared" si="0"/>
        <v>5.1977999999999998E-3</v>
      </c>
      <c r="M10" s="7">
        <v>0.9</v>
      </c>
      <c r="N10" s="10">
        <f t="shared" si="1"/>
        <v>1.8</v>
      </c>
    </row>
    <row r="11" spans="1:14" x14ac:dyDescent="0.25">
      <c r="A11" s="2" t="s">
        <v>10</v>
      </c>
      <c r="B11" s="8">
        <v>5719</v>
      </c>
      <c r="C11" s="8">
        <v>5717</v>
      </c>
      <c r="D11" s="8">
        <v>5717</v>
      </c>
      <c r="E11" s="8">
        <v>5717</v>
      </c>
      <c r="F11" s="8">
        <v>5718</v>
      </c>
      <c r="G11" s="8">
        <v>5716</v>
      </c>
      <c r="H11" s="8">
        <v>5698</v>
      </c>
      <c r="I11" s="8">
        <v>5723</v>
      </c>
      <c r="J11" s="8">
        <v>5724</v>
      </c>
      <c r="K11" s="8">
        <v>5724</v>
      </c>
      <c r="L11" s="9">
        <f t="shared" si="0"/>
        <v>5.7172999999999998E-3</v>
      </c>
      <c r="M11" s="3">
        <v>1</v>
      </c>
      <c r="N11" s="10">
        <f t="shared" si="1"/>
        <v>2</v>
      </c>
    </row>
    <row r="12" spans="1:14" x14ac:dyDescent="0.25">
      <c r="A12" s="2" t="s">
        <v>11</v>
      </c>
      <c r="B12" s="8">
        <v>6323</v>
      </c>
      <c r="C12" s="8">
        <v>6324</v>
      </c>
      <c r="D12" s="8">
        <v>6317</v>
      </c>
      <c r="E12" s="8">
        <v>6325</v>
      </c>
      <c r="F12" s="8">
        <v>6325</v>
      </c>
      <c r="G12" s="8">
        <v>6297</v>
      </c>
      <c r="H12" s="8">
        <v>6326</v>
      </c>
      <c r="I12" s="8">
        <v>6325</v>
      </c>
      <c r="J12" s="8">
        <v>6318</v>
      </c>
      <c r="K12" s="8">
        <v>6300</v>
      </c>
      <c r="L12" s="9">
        <f t="shared" si="0"/>
        <v>6.3179999999999998E-3</v>
      </c>
      <c r="M12" s="7">
        <v>1.1000000000000001</v>
      </c>
      <c r="N12" s="10">
        <f t="shared" si="1"/>
        <v>2.2000000000000002</v>
      </c>
    </row>
    <row r="13" spans="1:14" x14ac:dyDescent="0.25">
      <c r="A13" s="2" t="s">
        <v>12</v>
      </c>
      <c r="B13" s="8">
        <v>6926</v>
      </c>
      <c r="C13" s="8">
        <v>6951</v>
      </c>
      <c r="D13" s="8">
        <v>6933</v>
      </c>
      <c r="E13" s="8">
        <v>6927</v>
      </c>
      <c r="F13" s="8">
        <v>6928</v>
      </c>
      <c r="G13" s="8">
        <v>6926</v>
      </c>
      <c r="H13" s="8">
        <v>6926</v>
      </c>
      <c r="I13" s="8">
        <v>6925</v>
      </c>
      <c r="J13" s="8">
        <v>6925</v>
      </c>
      <c r="K13" s="8">
        <v>6932</v>
      </c>
      <c r="L13" s="9">
        <f t="shared" si="0"/>
        <v>6.9298999999999993E-3</v>
      </c>
      <c r="M13" s="3">
        <v>1.2</v>
      </c>
      <c r="N13" s="10">
        <f t="shared" si="1"/>
        <v>2.4</v>
      </c>
    </row>
  </sheetData>
  <mergeCells count="3">
    <mergeCell ref="M2:N2"/>
    <mergeCell ref="B2:K2"/>
    <mergeCell ref="L2:L3"/>
  </mergeCells>
  <phoneticPr fontId="2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Philippe ROBERT</dc:creator>
  <cp:lastModifiedBy>Frédéric Bonmatin</cp:lastModifiedBy>
  <dcterms:created xsi:type="dcterms:W3CDTF">2020-01-03T20:41:30Z</dcterms:created>
  <dcterms:modified xsi:type="dcterms:W3CDTF">2024-02-25T20:42:56Z</dcterms:modified>
</cp:coreProperties>
</file>